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OHEI\Downloads\2020_公式ウェア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Sheet1!$A$1:$H$24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0" i="1" l="1"/>
  <c r="G11" i="1"/>
  <c r="H2" i="1" l="1"/>
  <c r="G9" i="1" l="1"/>
  <c r="G8" i="1"/>
  <c r="G7" i="1"/>
  <c r="G6" i="1"/>
  <c r="G5" i="1"/>
  <c r="G4" i="1"/>
</calcChain>
</file>

<file path=xl/sharedStrings.xml><?xml version="1.0" encoding="utf-8"?>
<sst xmlns="http://schemas.openxmlformats.org/spreadsheetml/2006/main" count="73" uniqueCount="70">
  <si>
    <t>品名</t>
    <rPh sb="0" eb="2">
      <t>ヒンメイ</t>
    </rPh>
    <phoneticPr fontId="2"/>
  </si>
  <si>
    <t>サイズ</t>
    <phoneticPr fontId="2"/>
  </si>
  <si>
    <t>背番号</t>
    <rPh sb="0" eb="3">
      <t>セバンゴウ</t>
    </rPh>
    <phoneticPr fontId="2"/>
  </si>
  <si>
    <t>学年/カラー</t>
    <rPh sb="0" eb="2">
      <t>ガクネン</t>
    </rPh>
    <phoneticPr fontId="2"/>
  </si>
  <si>
    <t>数量</t>
    <rPh sb="0" eb="2">
      <t>スウリョウ</t>
    </rPh>
    <phoneticPr fontId="2"/>
  </si>
  <si>
    <t>価格（税込）</t>
    <rPh sb="0" eb="2">
      <t>カカク</t>
    </rPh>
    <rPh sb="3" eb="5">
      <t>ゼイコミ</t>
    </rPh>
    <phoneticPr fontId="2"/>
  </si>
  <si>
    <t>合計（税込）</t>
    <rPh sb="0" eb="2">
      <t>ゴウケイ</t>
    </rPh>
    <rPh sb="3" eb="5">
      <t>ゼイコミ</t>
    </rPh>
    <phoneticPr fontId="2"/>
  </si>
  <si>
    <t>備考</t>
    <rPh sb="0" eb="2">
      <t>ビコウ</t>
    </rPh>
    <phoneticPr fontId="2"/>
  </si>
  <si>
    <t>ファーストジャージ</t>
    <phoneticPr fontId="2"/>
  </si>
  <si>
    <t>Tシャツ</t>
    <phoneticPr fontId="2"/>
  </si>
  <si>
    <t>ストッキング</t>
    <phoneticPr fontId="2"/>
  </si>
  <si>
    <t>ストッキング（大人用）</t>
    <rPh sb="7" eb="10">
      <t>オトナヨウ</t>
    </rPh>
    <phoneticPr fontId="2"/>
  </si>
  <si>
    <t>パンツ</t>
    <phoneticPr fontId="2"/>
  </si>
  <si>
    <t>ヘッドギア</t>
    <phoneticPr fontId="2"/>
  </si>
  <si>
    <t>振込手数料</t>
    <rPh sb="0" eb="2">
      <t>フリコミ</t>
    </rPh>
    <rPh sb="2" eb="5">
      <t>テスウリョウ</t>
    </rPh>
    <phoneticPr fontId="2"/>
  </si>
  <si>
    <t>総合計</t>
    <rPh sb="0" eb="1">
      <t>ソウ</t>
    </rPh>
    <rPh sb="1" eb="3">
      <t>ゴウケイ</t>
    </rPh>
    <phoneticPr fontId="2"/>
  </si>
  <si>
    <t>生徒氏名</t>
    <rPh sb="0" eb="2">
      <t>セイト</t>
    </rPh>
    <rPh sb="2" eb="4">
      <t>シメイ</t>
    </rPh>
    <phoneticPr fontId="2"/>
  </si>
  <si>
    <t>申込保護者名</t>
    <rPh sb="0" eb="2">
      <t>モウシコミ</t>
    </rPh>
    <rPh sb="2" eb="5">
      <t>ホゴシャ</t>
    </rPh>
    <rPh sb="5" eb="6">
      <t>メイ</t>
    </rPh>
    <phoneticPr fontId="2"/>
  </si>
  <si>
    <t>電話番号</t>
    <rPh sb="0" eb="2">
      <t>デンワ</t>
    </rPh>
    <rPh sb="2" eb="4">
      <t>バンゴウ</t>
    </rPh>
    <phoneticPr fontId="2"/>
  </si>
  <si>
    <t>受付</t>
    <rPh sb="0" eb="2">
      <t>ウケツケ</t>
    </rPh>
    <phoneticPr fontId="2"/>
  </si>
  <si>
    <t>アルファベットでご明記ください</t>
    <rPh sb="9" eb="11">
      <t>メイキ</t>
    </rPh>
    <phoneticPr fontId="2"/>
  </si>
  <si>
    <t>受注生産のため納期１ヶ月かかります。幼児は不要です
120 / 130 / 140 / 150 / 160 / S / M / L / XL / 3L / 4L / 5L</t>
    <rPh sb="0" eb="2">
      <t>ジュチュウ</t>
    </rPh>
    <rPh sb="2" eb="4">
      <t>セイサン</t>
    </rPh>
    <rPh sb="7" eb="9">
      <t>ノウキ</t>
    </rPh>
    <rPh sb="11" eb="12">
      <t>ゲツ</t>
    </rPh>
    <rPh sb="18" eb="20">
      <t>ヨウジ</t>
    </rPh>
    <rPh sb="21" eb="23">
      <t>フヨウ</t>
    </rPh>
    <phoneticPr fontId="2"/>
  </si>
  <si>
    <t>110 / 120 / 130 / 140 / 150 / 160 / S / M / L / XL / 3L / 4L / 5L</t>
    <phoneticPr fontId="2"/>
  </si>
  <si>
    <t>18-21 / 22-24</t>
    <phoneticPr fontId="2"/>
  </si>
  <si>
    <t>24-27</t>
    <phoneticPr fontId="2"/>
  </si>
  <si>
    <t>スクール指定ヘッドキャップ
XS(-51) / S(52-53) / M(54-58) / L(59-62) / O(63-65) / XO(66-)</t>
    <rPh sb="4" eb="6">
      <t>シテイ</t>
    </rPh>
    <phoneticPr fontId="2"/>
  </si>
  <si>
    <t>学年</t>
    <rPh sb="0" eb="2">
      <t>ガクネン</t>
    </rPh>
    <phoneticPr fontId="2"/>
  </si>
  <si>
    <t>八尾ラグビースクール用具注文書</t>
    <rPh sb="0" eb="2">
      <t>ヤオ</t>
    </rPh>
    <rPh sb="10" eb="12">
      <t>ヨウグ</t>
    </rPh>
    <rPh sb="12" eb="15">
      <t>チュウモンショ</t>
    </rPh>
    <phoneticPr fontId="2"/>
  </si>
  <si>
    <t>ヘッドギア　ネーム</t>
    <phoneticPr fontId="2"/>
  </si>
  <si>
    <t>ジャージ　個人ネーム</t>
    <rPh sb="5" eb="7">
      <t>コジン</t>
    </rPh>
    <phoneticPr fontId="2"/>
  </si>
  <si>
    <t>1年/グリーン</t>
    <rPh sb="1" eb="2">
      <t>ネン</t>
    </rPh>
    <phoneticPr fontId="2"/>
  </si>
  <si>
    <t>2年/赤</t>
    <rPh sb="1" eb="2">
      <t>ネン</t>
    </rPh>
    <rPh sb="3" eb="4">
      <t>アカ</t>
    </rPh>
    <phoneticPr fontId="2"/>
  </si>
  <si>
    <t>3年/紺</t>
    <rPh sb="1" eb="2">
      <t>ネン</t>
    </rPh>
    <rPh sb="3" eb="4">
      <t>コン</t>
    </rPh>
    <phoneticPr fontId="2"/>
  </si>
  <si>
    <t>4年/オレンジ</t>
    <rPh sb="1" eb="2">
      <t>ネン</t>
    </rPh>
    <phoneticPr fontId="2"/>
  </si>
  <si>
    <t>5年/エンジ</t>
    <rPh sb="1" eb="2">
      <t>ネン</t>
    </rPh>
    <phoneticPr fontId="2"/>
  </si>
  <si>
    <t>6年/青色</t>
    <rPh sb="1" eb="2">
      <t>ネン</t>
    </rPh>
    <rPh sb="3" eb="5">
      <t>アオイロ</t>
    </rPh>
    <phoneticPr fontId="2"/>
  </si>
  <si>
    <t>サイズ①</t>
    <phoneticPr fontId="2"/>
  </si>
  <si>
    <t>サイズ②</t>
    <phoneticPr fontId="2"/>
  </si>
  <si>
    <t>S</t>
  </si>
  <si>
    <t>S</t>
    <phoneticPr fontId="2"/>
  </si>
  <si>
    <t>M</t>
  </si>
  <si>
    <t>M</t>
    <phoneticPr fontId="2"/>
  </si>
  <si>
    <t>L</t>
  </si>
  <si>
    <t>L</t>
    <phoneticPr fontId="2"/>
  </si>
  <si>
    <t>XL</t>
  </si>
  <si>
    <t>XL</t>
    <phoneticPr fontId="2"/>
  </si>
  <si>
    <t>3L</t>
  </si>
  <si>
    <t>3L</t>
    <phoneticPr fontId="2"/>
  </si>
  <si>
    <t>4L</t>
  </si>
  <si>
    <t>4L</t>
    <phoneticPr fontId="2"/>
  </si>
  <si>
    <t>5L</t>
  </si>
  <si>
    <t>5L</t>
    <phoneticPr fontId="2"/>
  </si>
  <si>
    <t>サイズ③</t>
    <phoneticPr fontId="2"/>
  </si>
  <si>
    <t>18-21</t>
    <phoneticPr fontId="2"/>
  </si>
  <si>
    <t>22-24</t>
    <phoneticPr fontId="2"/>
  </si>
  <si>
    <t>サイズ④</t>
    <phoneticPr fontId="2"/>
  </si>
  <si>
    <t>XS(-51)</t>
    <phoneticPr fontId="2"/>
  </si>
  <si>
    <t>S(52-53)</t>
    <phoneticPr fontId="2"/>
  </si>
  <si>
    <t>M(54-58)</t>
    <phoneticPr fontId="2"/>
  </si>
  <si>
    <t>L(59-62)</t>
    <phoneticPr fontId="2"/>
  </si>
  <si>
    <t>O(63-65)</t>
    <phoneticPr fontId="2"/>
  </si>
  <si>
    <t>XO(66-)</t>
    <phoneticPr fontId="2"/>
  </si>
  <si>
    <t>申し込み記入日付</t>
    <rPh sb="0" eb="1">
      <t>モウ</t>
    </rPh>
    <rPh sb="2" eb="3">
      <t>コ</t>
    </rPh>
    <rPh sb="4" eb="6">
      <t>キニュウ</t>
    </rPh>
    <rPh sb="6" eb="8">
      <t>ヒヅケ</t>
    </rPh>
    <phoneticPr fontId="2"/>
  </si>
  <si>
    <t>用具はスクールからの発注のみとさせていただきます。
注文書と代金＋100円（振込手数料）を添えて、発注担当者の西野までお申し込みください。
背番号の空き番号は各学年の主任担当コーチに確認ください。</t>
    <rPh sb="0" eb="2">
      <t>ヨウグ</t>
    </rPh>
    <rPh sb="10" eb="12">
      <t>ハッチュウ</t>
    </rPh>
    <rPh sb="26" eb="29">
      <t>チュウモンショ</t>
    </rPh>
    <rPh sb="30" eb="32">
      <t>ダイキン</t>
    </rPh>
    <rPh sb="36" eb="37">
      <t>エン</t>
    </rPh>
    <rPh sb="38" eb="40">
      <t>フリコミ</t>
    </rPh>
    <rPh sb="40" eb="43">
      <t>テスウリョウ</t>
    </rPh>
    <rPh sb="45" eb="46">
      <t>ソ</t>
    </rPh>
    <rPh sb="49" eb="51">
      <t>ハッチュウ</t>
    </rPh>
    <rPh sb="51" eb="54">
      <t>タントウシャ</t>
    </rPh>
    <rPh sb="55" eb="57">
      <t>ニシノ</t>
    </rPh>
    <rPh sb="60" eb="61">
      <t>モウ</t>
    </rPh>
    <rPh sb="62" eb="63">
      <t>コ</t>
    </rPh>
    <rPh sb="70" eb="73">
      <t>セバンゴウ</t>
    </rPh>
    <rPh sb="74" eb="75">
      <t>ア</t>
    </rPh>
    <rPh sb="76" eb="78">
      <t>バンゴウ</t>
    </rPh>
    <rPh sb="79" eb="82">
      <t>カクガクネン</t>
    </rPh>
    <rPh sb="83" eb="85">
      <t>シュニン</t>
    </rPh>
    <rPh sb="85" eb="87">
      <t>タントウ</t>
    </rPh>
    <rPh sb="91" eb="93">
      <t>カクニン</t>
    </rPh>
    <phoneticPr fontId="2"/>
  </si>
  <si>
    <t>西野</t>
    <rPh sb="0" eb="1">
      <t>ニシ</t>
    </rPh>
    <rPh sb="1" eb="2">
      <t>ノ</t>
    </rPh>
    <phoneticPr fontId="2"/>
  </si>
  <si>
    <t>ポロシャツ（自由購入）</t>
    <rPh sb="6" eb="8">
      <t>ジユウ</t>
    </rPh>
    <rPh sb="8" eb="10">
      <t>コウニュウ</t>
    </rPh>
    <phoneticPr fontId="2"/>
  </si>
  <si>
    <t>パーカー（自由購入）</t>
    <rPh sb="5" eb="7">
      <t>ジユウ</t>
    </rPh>
    <rPh sb="7" eb="9">
      <t>コウニュウ</t>
    </rPh>
    <phoneticPr fontId="2"/>
  </si>
  <si>
    <t>110/130/150/S/M/L/XL/XXL/XXL</t>
    <phoneticPr fontId="2"/>
  </si>
  <si>
    <t>120 / 130 / 140 / 150 / 160 / S / M / L / XL / 3L / 4L / 5L</t>
    <phoneticPr fontId="2"/>
  </si>
  <si>
    <t>XS/S/M/L/XL/XXL/XXXL/４XL/５XL/６XL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</si>
</sst>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6" formatCode="&quot;¥&quot;#,##0;[Red]&quot;¥&quot;\-#,##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auto="1"/>
      </diagonal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22" xfId="0" applyFont="1" applyBorder="1">
      <alignment vertical="center"/>
    </xf>
    <xf numFmtId="6" fontId="3" fillId="0" borderId="24" xfId="1" applyNumberFormat="1" applyFont="1" applyBorder="1">
      <alignment vertical="center"/>
    </xf>
    <xf numFmtId="6" fontId="3" fillId="0" borderId="26" xfId="1" applyNumberFormat="1" applyFont="1" applyBorder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6" fillId="3" borderId="41" xfId="0" applyNumberFormat="1" applyFont="1" applyFill="1" applyBorder="1" applyAlignment="1">
      <alignment vertical="center"/>
    </xf>
    <xf numFmtId="5" fontId="6" fillId="2" borderId="1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view="pageBreakPreview" zoomScale="80" zoomScaleNormal="80" zoomScaleSheetLayoutView="80" workbookViewId="0">
      <selection activeCell="H8" sqref="H8"/>
    </sheetView>
  </sheetViews>
  <sheetFormatPr defaultRowHeight="16.5" x14ac:dyDescent="0.4"/>
  <cols>
    <col min="1" max="1" width="23.5" style="1" bestFit="1" customWidth="1"/>
    <col min="2" max="7" width="13.625" style="1" customWidth="1"/>
    <col min="8" max="8" width="60.625" style="1" customWidth="1"/>
    <col min="9" max="11" width="9" style="1"/>
    <col min="12" max="15" width="9" style="2"/>
    <col min="16" max="16384" width="9" style="1"/>
  </cols>
  <sheetData>
    <row r="1" spans="1:15" ht="20.100000000000001" customHeight="1" x14ac:dyDescent="0.4">
      <c r="A1" s="36" t="s">
        <v>27</v>
      </c>
      <c r="B1" s="37"/>
      <c r="C1" s="37"/>
      <c r="D1" s="37"/>
      <c r="E1" s="37"/>
      <c r="F1" s="37"/>
      <c r="G1" s="38"/>
      <c r="H1" s="31" t="s">
        <v>62</v>
      </c>
    </row>
    <row r="2" spans="1:15" ht="20.100000000000001" customHeight="1" thickBot="1" x14ac:dyDescent="0.45">
      <c r="A2" s="39"/>
      <c r="B2" s="40"/>
      <c r="C2" s="40"/>
      <c r="D2" s="40"/>
      <c r="E2" s="40"/>
      <c r="F2" s="40"/>
      <c r="G2" s="41"/>
      <c r="H2" s="53">
        <f ca="1">TODAY()</f>
        <v>44162</v>
      </c>
      <c r="K2" s="1" t="s">
        <v>3</v>
      </c>
      <c r="L2" s="2" t="s">
        <v>36</v>
      </c>
      <c r="M2" s="2" t="s">
        <v>37</v>
      </c>
      <c r="N2" s="2" t="s">
        <v>52</v>
      </c>
      <c r="O2" s="2" t="s">
        <v>55</v>
      </c>
    </row>
    <row r="3" spans="1:15" ht="30" customHeight="1" thickBot="1" x14ac:dyDescent="0.45">
      <c r="A3" s="13" t="s">
        <v>0</v>
      </c>
      <c r="B3" s="22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4" t="s">
        <v>6</v>
      </c>
      <c r="H3" s="9" t="s">
        <v>7</v>
      </c>
      <c r="K3" s="1" t="s">
        <v>30</v>
      </c>
      <c r="L3" s="2">
        <v>120</v>
      </c>
      <c r="M3" s="2">
        <v>110</v>
      </c>
      <c r="N3" s="2" t="s">
        <v>53</v>
      </c>
      <c r="O3" s="2" t="s">
        <v>56</v>
      </c>
    </row>
    <row r="4" spans="1:15" ht="35.1" customHeight="1" x14ac:dyDescent="0.4">
      <c r="A4" s="28" t="s">
        <v>8</v>
      </c>
      <c r="B4" s="25"/>
      <c r="C4" s="14"/>
      <c r="D4" s="14"/>
      <c r="E4" s="14"/>
      <c r="F4" s="32">
        <v>6000</v>
      </c>
      <c r="G4" s="14">
        <f>E4*F4</f>
        <v>0</v>
      </c>
      <c r="H4" s="15" t="s">
        <v>21</v>
      </c>
      <c r="K4" s="1" t="s">
        <v>31</v>
      </c>
      <c r="L4" s="2">
        <v>130</v>
      </c>
      <c r="M4" s="2">
        <v>120</v>
      </c>
      <c r="N4" s="2" t="s">
        <v>54</v>
      </c>
      <c r="O4" s="2" t="s">
        <v>57</v>
      </c>
    </row>
    <row r="5" spans="1:15" ht="35.1" customHeight="1" x14ac:dyDescent="0.4">
      <c r="A5" s="29" t="s">
        <v>9</v>
      </c>
      <c r="B5" s="26"/>
      <c r="C5" s="17"/>
      <c r="D5" s="17"/>
      <c r="E5" s="16"/>
      <c r="F5" s="33">
        <v>1500</v>
      </c>
      <c r="G5" s="16">
        <f>E5*F5</f>
        <v>0</v>
      </c>
      <c r="H5" s="18" t="s">
        <v>22</v>
      </c>
      <c r="K5" s="1" t="s">
        <v>32</v>
      </c>
      <c r="L5" s="2">
        <v>140</v>
      </c>
      <c r="M5" s="2">
        <v>130</v>
      </c>
      <c r="O5" s="2" t="s">
        <v>58</v>
      </c>
    </row>
    <row r="6" spans="1:15" ht="35.1" customHeight="1" x14ac:dyDescent="0.4">
      <c r="A6" s="29" t="s">
        <v>10</v>
      </c>
      <c r="B6" s="26"/>
      <c r="C6" s="17"/>
      <c r="D6" s="17"/>
      <c r="E6" s="16"/>
      <c r="F6" s="33">
        <v>1300</v>
      </c>
      <c r="G6" s="16">
        <f t="shared" ref="G6:G10" si="0">E6*F6</f>
        <v>0</v>
      </c>
      <c r="H6" s="18" t="s">
        <v>23</v>
      </c>
      <c r="K6" s="1" t="s">
        <v>33</v>
      </c>
      <c r="L6" s="2">
        <v>150</v>
      </c>
      <c r="M6" s="2">
        <v>140</v>
      </c>
      <c r="O6" s="2" t="s">
        <v>59</v>
      </c>
    </row>
    <row r="7" spans="1:15" ht="35.1" customHeight="1" x14ac:dyDescent="0.4">
      <c r="A7" s="29" t="s">
        <v>11</v>
      </c>
      <c r="B7" s="26"/>
      <c r="C7" s="17"/>
      <c r="D7" s="17"/>
      <c r="E7" s="16"/>
      <c r="F7" s="33">
        <v>1500</v>
      </c>
      <c r="G7" s="16">
        <f t="shared" si="0"/>
        <v>0</v>
      </c>
      <c r="H7" s="18" t="s">
        <v>24</v>
      </c>
      <c r="K7" s="1" t="s">
        <v>34</v>
      </c>
      <c r="L7" s="2">
        <v>160</v>
      </c>
      <c r="M7" s="2">
        <v>150</v>
      </c>
      <c r="O7" s="2" t="s">
        <v>60</v>
      </c>
    </row>
    <row r="8" spans="1:15" ht="35.1" customHeight="1" x14ac:dyDescent="0.4">
      <c r="A8" s="29" t="s">
        <v>12</v>
      </c>
      <c r="B8" s="26"/>
      <c r="C8" s="17"/>
      <c r="D8" s="17"/>
      <c r="E8" s="16"/>
      <c r="F8" s="33">
        <v>1800</v>
      </c>
      <c r="G8" s="16">
        <f t="shared" si="0"/>
        <v>0</v>
      </c>
      <c r="H8" s="18" t="s">
        <v>68</v>
      </c>
      <c r="K8" s="1" t="s">
        <v>35</v>
      </c>
      <c r="L8" s="2" t="s">
        <v>39</v>
      </c>
      <c r="M8" s="2">
        <v>160</v>
      </c>
      <c r="O8" s="2" t="s">
        <v>61</v>
      </c>
    </row>
    <row r="9" spans="1:15" ht="35.1" customHeight="1" x14ac:dyDescent="0.4">
      <c r="A9" s="29" t="s">
        <v>13</v>
      </c>
      <c r="B9" s="26"/>
      <c r="C9" s="17"/>
      <c r="D9" s="17"/>
      <c r="E9" s="16"/>
      <c r="F9" s="33">
        <v>3000</v>
      </c>
      <c r="G9" s="16">
        <f t="shared" si="0"/>
        <v>0</v>
      </c>
      <c r="H9" s="19" t="s">
        <v>25</v>
      </c>
      <c r="L9" s="2" t="s">
        <v>41</v>
      </c>
      <c r="M9" s="2" t="s">
        <v>38</v>
      </c>
    </row>
    <row r="10" spans="1:15" ht="35.1" customHeight="1" x14ac:dyDescent="0.4">
      <c r="A10" s="29" t="s">
        <v>65</v>
      </c>
      <c r="B10" s="26"/>
      <c r="C10" s="17"/>
      <c r="D10" s="17"/>
      <c r="E10" s="16"/>
      <c r="F10" s="33">
        <v>1500</v>
      </c>
      <c r="G10" s="16">
        <f t="shared" si="0"/>
        <v>0</v>
      </c>
      <c r="H10" s="19" t="s">
        <v>69</v>
      </c>
    </row>
    <row r="11" spans="1:15" ht="35.1" customHeight="1" x14ac:dyDescent="0.4">
      <c r="A11" s="29" t="s">
        <v>66</v>
      </c>
      <c r="B11" s="26"/>
      <c r="C11" s="17"/>
      <c r="D11" s="17"/>
      <c r="E11" s="16"/>
      <c r="F11" s="33">
        <v>4000</v>
      </c>
      <c r="G11" s="16">
        <f t="shared" ref="G11" si="1">E11*F11</f>
        <v>0</v>
      </c>
      <c r="H11" s="19" t="s">
        <v>67</v>
      </c>
      <c r="L11" s="2" t="s">
        <v>41</v>
      </c>
      <c r="M11" s="2" t="s">
        <v>38</v>
      </c>
    </row>
    <row r="12" spans="1:15" ht="35.1" customHeight="1" thickBot="1" x14ac:dyDescent="0.45">
      <c r="A12" s="30" t="s">
        <v>14</v>
      </c>
      <c r="B12" s="27"/>
      <c r="C12" s="20"/>
      <c r="D12" s="20"/>
      <c r="E12" s="20"/>
      <c r="F12" s="20"/>
      <c r="G12" s="20">
        <v>100</v>
      </c>
      <c r="H12" s="21"/>
      <c r="L12" s="2" t="s">
        <v>43</v>
      </c>
      <c r="M12" s="2" t="s">
        <v>40</v>
      </c>
    </row>
    <row r="13" spans="1:15" ht="35.1" customHeight="1" thickBot="1" x14ac:dyDescent="0.45">
      <c r="A13" s="11" t="s">
        <v>15</v>
      </c>
      <c r="B13" s="12"/>
      <c r="C13" s="12"/>
      <c r="D13" s="12"/>
      <c r="E13" s="12"/>
      <c r="F13" s="12"/>
      <c r="G13" s="54">
        <f>SUM(G4:G12)</f>
        <v>100</v>
      </c>
      <c r="H13" s="7"/>
      <c r="L13" s="2" t="s">
        <v>45</v>
      </c>
      <c r="M13" s="2" t="s">
        <v>42</v>
      </c>
    </row>
    <row r="14" spans="1:15" ht="17.25" thickBot="1" x14ac:dyDescent="0.45">
      <c r="L14" s="2" t="s">
        <v>47</v>
      </c>
      <c r="M14" s="2" t="s">
        <v>44</v>
      </c>
    </row>
    <row r="15" spans="1:15" ht="30" customHeight="1" x14ac:dyDescent="0.4">
      <c r="A15" s="4" t="s">
        <v>16</v>
      </c>
      <c r="B15" s="44"/>
      <c r="C15" s="44"/>
      <c r="D15" s="44"/>
      <c r="E15" s="45"/>
      <c r="F15" s="50" t="s">
        <v>26</v>
      </c>
      <c r="G15" s="52"/>
      <c r="H15" s="3"/>
      <c r="L15" s="2" t="s">
        <v>49</v>
      </c>
      <c r="M15" s="2" t="s">
        <v>46</v>
      </c>
    </row>
    <row r="16" spans="1:15" ht="30" customHeight="1" thickBot="1" x14ac:dyDescent="0.45">
      <c r="A16" s="5" t="s">
        <v>17</v>
      </c>
      <c r="B16" s="46"/>
      <c r="C16" s="46"/>
      <c r="D16" s="46"/>
      <c r="E16" s="47"/>
      <c r="F16" s="51"/>
      <c r="G16" s="49"/>
      <c r="H16" s="3"/>
      <c r="L16" s="2" t="s">
        <v>51</v>
      </c>
      <c r="M16" s="2" t="s">
        <v>48</v>
      </c>
    </row>
    <row r="17" spans="1:13" ht="30" customHeight="1" thickBot="1" x14ac:dyDescent="0.45">
      <c r="A17" s="6" t="s">
        <v>18</v>
      </c>
      <c r="B17" s="48"/>
      <c r="C17" s="48"/>
      <c r="D17" s="48"/>
      <c r="E17" s="49"/>
      <c r="F17" s="8" t="s">
        <v>19</v>
      </c>
      <c r="G17" s="10" t="s">
        <v>64</v>
      </c>
      <c r="H17" s="3"/>
      <c r="M17" s="2" t="s">
        <v>50</v>
      </c>
    </row>
    <row r="18" spans="1:13" ht="30" customHeight="1" thickBot="1" x14ac:dyDescent="0.45"/>
    <row r="19" spans="1:13" ht="30" customHeight="1" x14ac:dyDescent="0.4">
      <c r="A19" s="4" t="s">
        <v>29</v>
      </c>
      <c r="B19" s="44"/>
      <c r="C19" s="44"/>
      <c r="D19" s="44"/>
      <c r="E19" s="44"/>
      <c r="F19" s="44"/>
      <c r="G19" s="52"/>
      <c r="H19" s="42" t="s">
        <v>20</v>
      </c>
    </row>
    <row r="20" spans="1:13" ht="30" customHeight="1" thickBot="1" x14ac:dyDescent="0.45">
      <c r="A20" s="6" t="s">
        <v>28</v>
      </c>
      <c r="B20" s="48"/>
      <c r="C20" s="48"/>
      <c r="D20" s="48"/>
      <c r="E20" s="48"/>
      <c r="F20" s="48"/>
      <c r="G20" s="49"/>
      <c r="H20" s="43"/>
    </row>
    <row r="21" spans="1:13" x14ac:dyDescent="0.4">
      <c r="A21" s="34" t="s">
        <v>63</v>
      </c>
      <c r="B21" s="35"/>
      <c r="C21" s="35"/>
      <c r="D21" s="35"/>
      <c r="E21" s="35"/>
      <c r="F21" s="35"/>
      <c r="G21" s="35"/>
      <c r="H21" s="35"/>
    </row>
    <row r="22" spans="1:13" x14ac:dyDescent="0.4">
      <c r="A22" s="35"/>
      <c r="B22" s="35"/>
      <c r="C22" s="35"/>
      <c r="D22" s="35"/>
      <c r="E22" s="35"/>
      <c r="F22" s="35"/>
      <c r="G22" s="35"/>
      <c r="H22" s="35"/>
    </row>
    <row r="23" spans="1:13" x14ac:dyDescent="0.4">
      <c r="A23" s="35"/>
      <c r="B23" s="35"/>
      <c r="C23" s="35"/>
      <c r="D23" s="35"/>
      <c r="E23" s="35"/>
      <c r="F23" s="35"/>
      <c r="G23" s="35"/>
      <c r="H23" s="35"/>
    </row>
    <row r="24" spans="1:13" x14ac:dyDescent="0.4">
      <c r="A24" s="35"/>
      <c r="B24" s="35"/>
      <c r="C24" s="35"/>
      <c r="D24" s="35"/>
      <c r="E24" s="35"/>
      <c r="F24" s="35"/>
      <c r="G24" s="35"/>
      <c r="H24" s="35"/>
    </row>
  </sheetData>
  <mergeCells count="10">
    <mergeCell ref="A21:H24"/>
    <mergeCell ref="A1:G2"/>
    <mergeCell ref="H19:H20"/>
    <mergeCell ref="B15:E15"/>
    <mergeCell ref="B16:E16"/>
    <mergeCell ref="B17:E17"/>
    <mergeCell ref="F15:F16"/>
    <mergeCell ref="G15:G16"/>
    <mergeCell ref="B19:G19"/>
    <mergeCell ref="B20:G20"/>
  </mergeCells>
  <phoneticPr fontId="2"/>
  <dataValidations count="6">
    <dataValidation type="list" allowBlank="1" showInputMessage="1" showErrorMessage="1" sqref="D4">
      <formula1>$K$3:$K$8</formula1>
    </dataValidation>
    <dataValidation type="list" allowBlank="1" showInputMessage="1" showErrorMessage="1" sqref="B4 B8">
      <formula1>$L$3:$L$16</formula1>
    </dataValidation>
    <dataValidation type="list" allowBlank="1" showInputMessage="1" showErrorMessage="1" sqref="B5">
      <formula1>$M$3:$M$17</formula1>
    </dataValidation>
    <dataValidation type="list" allowBlank="1" showInputMessage="1" showErrorMessage="1" sqref="B6">
      <formula1>$N$3:$N$4</formula1>
    </dataValidation>
    <dataValidation type="list" allowBlank="1" showInputMessage="1" showErrorMessage="1" sqref="B7">
      <formula1>$H$7</formula1>
    </dataValidation>
    <dataValidation type="list" allowBlank="1" showInputMessage="1" showErrorMessage="1" sqref="B9:B11">
      <formula1>$O$3:$O$8</formula1>
    </dataValidation>
  </dataValidations>
  <pageMargins left="0.7" right="0.7" top="0.75" bottom="0.75" header="0.3" footer="0.3"/>
  <pageSetup paperSize="9" scale="72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志岐遼介</dc:creator>
  <cp:lastModifiedBy>YOHEI MIZUNO</cp:lastModifiedBy>
  <cp:lastPrinted>2020-11-27T12:13:49Z</cp:lastPrinted>
  <dcterms:created xsi:type="dcterms:W3CDTF">2017-04-27T02:18:17Z</dcterms:created>
  <dcterms:modified xsi:type="dcterms:W3CDTF">2020-11-27T12:14:09Z</dcterms:modified>
</cp:coreProperties>
</file>